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6" i="1" l="1"/>
  <c r="W7" i="1" s="1"/>
  <c r="V6" i="1"/>
  <c r="V7" i="1" s="1"/>
  <c r="U6" i="1"/>
  <c r="U7" i="1" s="1"/>
  <c r="T6" i="1"/>
  <c r="T7" i="1" s="1"/>
  <c r="S6" i="1"/>
  <c r="S7" i="1" s="1"/>
  <c r="R6" i="1"/>
  <c r="R7" i="1" s="1"/>
  <c r="Q6" i="1"/>
  <c r="Q7" i="1" s="1"/>
  <c r="P6" i="1"/>
  <c r="P7" i="1" s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F7" i="1" s="1"/>
  <c r="E6" i="1"/>
  <c r="E7" i="1" s="1"/>
  <c r="D6" i="1"/>
  <c r="D7" i="1" s="1"/>
  <c r="C6" i="1"/>
  <c r="C7" i="1" s="1"/>
  <c r="B6" i="1"/>
  <c r="B7" i="1" s="1"/>
</calcChain>
</file>

<file path=xl/sharedStrings.xml><?xml version="1.0" encoding="utf-8"?>
<sst xmlns="http://schemas.openxmlformats.org/spreadsheetml/2006/main" count="61" uniqueCount="46">
  <si>
    <t>Посадочный диаметр</t>
  </si>
  <si>
    <t>12-14"</t>
  </si>
  <si>
    <t>15"      </t>
  </si>
  <si>
    <t>16"</t>
  </si>
  <si>
    <t>17"</t>
  </si>
  <si>
    <t>18"</t>
  </si>
  <si>
    <t>19"</t>
  </si>
  <si>
    <t>20"</t>
  </si>
  <si>
    <t>21" и&gt; </t>
  </si>
  <si>
    <t>легковой </t>
  </si>
  <si>
    <t>SUV</t>
  </si>
  <si>
    <t>Коммерческий транспорт</t>
  </si>
  <si>
    <t>легковой  </t>
  </si>
  <si>
    <t>Комм., ROF, профиль менее 50%</t>
  </si>
  <si>
    <t>ROF, профиль менее 50%</t>
  </si>
  <si>
    <t>легковой</t>
  </si>
  <si>
    <t>Стоимость ШМ для выставления счетов (СТАНДАРТ), 4шт.</t>
  </si>
  <si>
    <t>Стоимость ШМ для выставления счетов (СТАНДАРТ), 1шт.</t>
  </si>
  <si>
    <t>Стоимость мелкого ремонта, с услугами по ШМ, 1шт.</t>
  </si>
  <si>
    <t>Накачка азотом</t>
  </si>
  <si>
    <t>Снятие, установка</t>
  </si>
  <si>
    <t>Монтаж</t>
  </si>
  <si>
    <t>Демонтаж</t>
  </si>
  <si>
    <t>Балансировка (без учета грузов)*</t>
  </si>
  <si>
    <t>Мойка колеса</t>
  </si>
  <si>
    <t>Правка литого диска</t>
  </si>
  <si>
    <t>от 800</t>
  </si>
  <si>
    <t>от 1200</t>
  </si>
  <si>
    <t>от 1600</t>
  </si>
  <si>
    <t>Прокатка штампованного диска</t>
  </si>
  <si>
    <t>от 300</t>
  </si>
  <si>
    <t>Подкачка колеса</t>
  </si>
  <si>
    <t>Подкачка колеса азотом</t>
  </si>
  <si>
    <t>25 </t>
  </si>
  <si>
    <t>Сварка аргоном (1см)</t>
  </si>
  <si>
    <t>Сварка аргоном с обработкой (1см)</t>
  </si>
  <si>
    <t>Установка жгута 1шт. (снятие/установка оплачивается отдельно)</t>
  </si>
  <si>
    <t>Установка камеры (1 шт)</t>
  </si>
  <si>
    <t>Зачистка диска / промазка герметиком**</t>
  </si>
  <si>
    <t>50 / 50</t>
  </si>
  <si>
    <t>Утилизация одной шины</t>
  </si>
  <si>
    <t>Обработка ступицы медной аэрозолью</t>
  </si>
  <si>
    <t>Вентиль  для б/к шин ХРОМ  TR414C</t>
  </si>
  <si>
    <t>Вентиль  для б/к шин  TR414</t>
  </si>
  <si>
    <t>* Балансировочные груза не входят в стоимость оказываемых услуг и считаются отдельно по тарифу 1гр.- 2 руб.</t>
  </si>
  <si>
    <t>** Зачистка диска и промазка герметика - это разные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</si>
</sst>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6"/>
      <color rgb="FF434343"/>
      <name val="Arial"/>
      <family val="2"/>
      <charset val="204"/>
    </font>
    <font>
      <b/>
      <sz val="10"/>
      <color rgb="FF434343"/>
      <name val="Arial"/>
      <family val="2"/>
      <charset val="204"/>
    </font>
    <font>
      <b/>
      <sz val="7"/>
      <color rgb="FF434343"/>
      <name val="Arial"/>
      <family val="2"/>
      <charset val="204"/>
    </font>
    <font>
      <b/>
      <sz val="11"/>
      <color rgb="FF434343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workbookViewId="0">
      <selection activeCell="B24" sqref="B24:U24"/>
    </sheetView>
  </sheetViews>
  <sheetFormatPr defaultRowHeight="15" x14ac:dyDescent="0.25"/>
  <cols>
    <col min="1" max="1" width="28" customWidth="1"/>
    <col min="18" max="18" width="0" hidden="1" customWidth="1"/>
    <col min="21" max="21" width="0" hidden="1" customWidth="1"/>
  </cols>
  <sheetData>
    <row r="1" spans="1:23" x14ac:dyDescent="0.25">
      <c r="A1" s="19" t="s">
        <v>0</v>
      </c>
      <c r="B1" s="21" t="s">
        <v>1</v>
      </c>
      <c r="C1" s="23" t="s">
        <v>2</v>
      </c>
      <c r="D1" s="24"/>
      <c r="E1" s="25"/>
      <c r="F1" s="29" t="s">
        <v>3</v>
      </c>
      <c r="G1" s="30"/>
      <c r="H1" s="31"/>
      <c r="I1" s="23" t="s">
        <v>4</v>
      </c>
      <c r="J1" s="24"/>
      <c r="K1" s="35"/>
      <c r="L1" s="29" t="s">
        <v>5</v>
      </c>
      <c r="M1" s="30"/>
      <c r="N1" s="31"/>
      <c r="O1" s="23" t="s">
        <v>6</v>
      </c>
      <c r="P1" s="24"/>
      <c r="Q1" s="35"/>
      <c r="R1" s="29" t="s">
        <v>7</v>
      </c>
      <c r="S1" s="30"/>
      <c r="T1" s="31"/>
      <c r="U1" s="23" t="s">
        <v>8</v>
      </c>
      <c r="V1" s="24"/>
      <c r="W1" s="35"/>
    </row>
    <row r="2" spans="1:23" x14ac:dyDescent="0.25">
      <c r="A2" s="20"/>
      <c r="B2" s="22"/>
      <c r="C2" s="26"/>
      <c r="D2" s="27"/>
      <c r="E2" s="28"/>
      <c r="F2" s="32"/>
      <c r="G2" s="33"/>
      <c r="H2" s="34"/>
      <c r="I2" s="26"/>
      <c r="J2" s="27"/>
      <c r="K2" s="36"/>
      <c r="L2" s="32"/>
      <c r="M2" s="33"/>
      <c r="N2" s="34"/>
      <c r="O2" s="26"/>
      <c r="P2" s="27"/>
      <c r="Q2" s="36"/>
      <c r="R2" s="32"/>
      <c r="S2" s="33"/>
      <c r="T2" s="34"/>
      <c r="U2" s="26"/>
      <c r="V2" s="27"/>
      <c r="W2" s="36"/>
    </row>
    <row r="3" spans="1:23" x14ac:dyDescent="0.25">
      <c r="A3" s="37"/>
      <c r="B3" s="38" t="s">
        <v>9</v>
      </c>
      <c r="C3" s="40" t="s">
        <v>9</v>
      </c>
      <c r="D3" s="41" t="s">
        <v>10</v>
      </c>
      <c r="E3" s="42" t="s">
        <v>11</v>
      </c>
      <c r="F3" s="55" t="s">
        <v>12</v>
      </c>
      <c r="G3" s="56" t="s">
        <v>10</v>
      </c>
      <c r="H3" s="61" t="s">
        <v>13</v>
      </c>
      <c r="I3" s="40" t="s">
        <v>9</v>
      </c>
      <c r="J3" s="41" t="s">
        <v>14</v>
      </c>
      <c r="K3" s="57" t="s">
        <v>10</v>
      </c>
      <c r="L3" s="55" t="s">
        <v>9</v>
      </c>
      <c r="M3" s="61" t="s">
        <v>14</v>
      </c>
      <c r="N3" s="46" t="s">
        <v>10</v>
      </c>
      <c r="O3" s="40" t="s">
        <v>15</v>
      </c>
      <c r="P3" s="41" t="s">
        <v>14</v>
      </c>
      <c r="Q3" s="57" t="s">
        <v>10</v>
      </c>
      <c r="R3" s="55" t="s">
        <v>15</v>
      </c>
      <c r="S3" s="61" t="s">
        <v>14</v>
      </c>
      <c r="T3" s="46" t="s">
        <v>10</v>
      </c>
      <c r="U3" s="40" t="s">
        <v>15</v>
      </c>
      <c r="V3" s="41" t="s">
        <v>14</v>
      </c>
      <c r="W3" s="57" t="s">
        <v>10</v>
      </c>
    </row>
    <row r="4" spans="1:23" x14ac:dyDescent="0.25">
      <c r="A4" s="20"/>
      <c r="B4" s="39"/>
      <c r="C4" s="40"/>
      <c r="D4" s="41"/>
      <c r="E4" s="42"/>
      <c r="F4" s="55"/>
      <c r="G4" s="56"/>
      <c r="H4" s="62"/>
      <c r="I4" s="40"/>
      <c r="J4" s="41"/>
      <c r="K4" s="57"/>
      <c r="L4" s="55"/>
      <c r="M4" s="62"/>
      <c r="N4" s="46"/>
      <c r="O4" s="40"/>
      <c r="P4" s="41"/>
      <c r="Q4" s="57"/>
      <c r="R4" s="55"/>
      <c r="S4" s="62"/>
      <c r="T4" s="46"/>
      <c r="U4" s="40"/>
      <c r="V4" s="41"/>
      <c r="W4" s="57"/>
    </row>
    <row r="5" spans="1:23" ht="18.75" thickBot="1" x14ac:dyDescent="0.3">
      <c r="A5" s="1" t="s">
        <v>16</v>
      </c>
      <c r="B5" s="2">
        <v>1720</v>
      </c>
      <c r="C5" s="2">
        <v>1880</v>
      </c>
      <c r="D5" s="2">
        <v>2420</v>
      </c>
      <c r="E5" s="2">
        <v>2800</v>
      </c>
      <c r="F5" s="2">
        <v>2120</v>
      </c>
      <c r="G5" s="2">
        <v>2560</v>
      </c>
      <c r="H5" s="2">
        <v>3100</v>
      </c>
      <c r="I5" s="2">
        <v>2520</v>
      </c>
      <c r="J5" s="2">
        <v>3100</v>
      </c>
      <c r="K5" s="2">
        <v>2840</v>
      </c>
      <c r="L5" s="2">
        <v>2580</v>
      </c>
      <c r="M5" s="2">
        <v>3500</v>
      </c>
      <c r="N5" s="2">
        <v>3160</v>
      </c>
      <c r="O5" s="2">
        <v>3700</v>
      </c>
      <c r="P5" s="2">
        <v>4720</v>
      </c>
      <c r="Q5" s="2">
        <v>4200</v>
      </c>
      <c r="R5" s="2">
        <v>4240</v>
      </c>
      <c r="S5" s="2">
        <v>5640</v>
      </c>
      <c r="T5" s="2">
        <v>4820</v>
      </c>
      <c r="U5" s="2">
        <v>4880</v>
      </c>
      <c r="V5" s="2">
        <v>6580</v>
      </c>
      <c r="W5" s="3">
        <v>5480</v>
      </c>
    </row>
    <row r="6" spans="1:23" ht="18.75" thickBot="1" x14ac:dyDescent="0.3">
      <c r="A6" s="4" t="s">
        <v>17</v>
      </c>
      <c r="B6" s="5">
        <f>B5/4</f>
        <v>430</v>
      </c>
      <c r="C6" s="5">
        <f t="shared" ref="C6:W6" si="0">C5/4</f>
        <v>470</v>
      </c>
      <c r="D6" s="5">
        <f t="shared" si="0"/>
        <v>605</v>
      </c>
      <c r="E6" s="5">
        <f t="shared" si="0"/>
        <v>700</v>
      </c>
      <c r="F6" s="5">
        <f t="shared" si="0"/>
        <v>530</v>
      </c>
      <c r="G6" s="5">
        <f t="shared" si="0"/>
        <v>640</v>
      </c>
      <c r="H6" s="5">
        <f t="shared" si="0"/>
        <v>775</v>
      </c>
      <c r="I6" s="5">
        <f t="shared" si="0"/>
        <v>630</v>
      </c>
      <c r="J6" s="5">
        <f t="shared" si="0"/>
        <v>775</v>
      </c>
      <c r="K6" s="5">
        <f t="shared" si="0"/>
        <v>710</v>
      </c>
      <c r="L6" s="5">
        <f t="shared" si="0"/>
        <v>645</v>
      </c>
      <c r="M6" s="5">
        <f t="shared" si="0"/>
        <v>875</v>
      </c>
      <c r="N6" s="5">
        <f t="shared" si="0"/>
        <v>790</v>
      </c>
      <c r="O6" s="5">
        <f t="shared" si="0"/>
        <v>925</v>
      </c>
      <c r="P6" s="5">
        <f t="shared" si="0"/>
        <v>1180</v>
      </c>
      <c r="Q6" s="5">
        <f t="shared" si="0"/>
        <v>1050</v>
      </c>
      <c r="R6" s="5">
        <f t="shared" si="0"/>
        <v>1060</v>
      </c>
      <c r="S6" s="5">
        <f t="shared" si="0"/>
        <v>1410</v>
      </c>
      <c r="T6" s="5">
        <f t="shared" si="0"/>
        <v>1205</v>
      </c>
      <c r="U6" s="5">
        <f t="shared" si="0"/>
        <v>1220</v>
      </c>
      <c r="V6" s="5">
        <f t="shared" si="0"/>
        <v>1645</v>
      </c>
      <c r="W6" s="6">
        <f t="shared" si="0"/>
        <v>1370</v>
      </c>
    </row>
    <row r="7" spans="1:23" ht="18.75" thickBot="1" x14ac:dyDescent="0.3">
      <c r="A7" s="4" t="s">
        <v>18</v>
      </c>
      <c r="B7" s="5">
        <f>B6+200</f>
        <v>630</v>
      </c>
      <c r="C7" s="5">
        <f t="shared" ref="C7:W7" si="1">C6+200</f>
        <v>670</v>
      </c>
      <c r="D7" s="5">
        <f t="shared" si="1"/>
        <v>805</v>
      </c>
      <c r="E7" s="5">
        <f t="shared" si="1"/>
        <v>900</v>
      </c>
      <c r="F7" s="5">
        <f t="shared" si="1"/>
        <v>730</v>
      </c>
      <c r="G7" s="5">
        <f t="shared" si="1"/>
        <v>840</v>
      </c>
      <c r="H7" s="5">
        <f t="shared" si="1"/>
        <v>975</v>
      </c>
      <c r="I7" s="5">
        <f t="shared" si="1"/>
        <v>830</v>
      </c>
      <c r="J7" s="5">
        <f t="shared" si="1"/>
        <v>975</v>
      </c>
      <c r="K7" s="5">
        <f t="shared" si="1"/>
        <v>910</v>
      </c>
      <c r="L7" s="5">
        <f t="shared" si="1"/>
        <v>845</v>
      </c>
      <c r="M7" s="5">
        <f t="shared" si="1"/>
        <v>1075</v>
      </c>
      <c r="N7" s="5">
        <f t="shared" si="1"/>
        <v>990</v>
      </c>
      <c r="O7" s="5">
        <f t="shared" si="1"/>
        <v>1125</v>
      </c>
      <c r="P7" s="5">
        <f t="shared" si="1"/>
        <v>1380</v>
      </c>
      <c r="Q7" s="5">
        <f t="shared" si="1"/>
        <v>1250</v>
      </c>
      <c r="R7" s="5">
        <f t="shared" si="1"/>
        <v>1260</v>
      </c>
      <c r="S7" s="5">
        <f t="shared" si="1"/>
        <v>1610</v>
      </c>
      <c r="T7" s="5">
        <f t="shared" si="1"/>
        <v>1405</v>
      </c>
      <c r="U7" s="5">
        <f t="shared" si="1"/>
        <v>1420</v>
      </c>
      <c r="V7" s="5">
        <f t="shared" si="1"/>
        <v>1845</v>
      </c>
      <c r="W7" s="6">
        <f t="shared" si="1"/>
        <v>1570</v>
      </c>
    </row>
    <row r="8" spans="1:23" x14ac:dyDescent="0.25">
      <c r="A8" s="7" t="s">
        <v>19</v>
      </c>
      <c r="B8" s="16">
        <v>50</v>
      </c>
      <c r="C8" s="17">
        <v>50</v>
      </c>
      <c r="D8" s="17">
        <v>60</v>
      </c>
      <c r="E8" s="17">
        <v>60</v>
      </c>
      <c r="F8" s="17">
        <v>60</v>
      </c>
      <c r="G8" s="17">
        <v>70</v>
      </c>
      <c r="H8" s="17">
        <v>60</v>
      </c>
      <c r="I8" s="17">
        <v>70</v>
      </c>
      <c r="J8" s="17">
        <v>70</v>
      </c>
      <c r="K8" s="17">
        <v>80</v>
      </c>
      <c r="L8" s="17">
        <v>80</v>
      </c>
      <c r="M8" s="17">
        <v>80</v>
      </c>
      <c r="N8" s="17">
        <v>95</v>
      </c>
      <c r="O8" s="17">
        <v>95</v>
      </c>
      <c r="P8" s="17">
        <v>95</v>
      </c>
      <c r="Q8" s="17">
        <v>110</v>
      </c>
      <c r="R8" s="17">
        <v>110</v>
      </c>
      <c r="S8" s="17">
        <v>110</v>
      </c>
      <c r="T8" s="17">
        <v>130</v>
      </c>
      <c r="U8" s="17">
        <v>130</v>
      </c>
      <c r="V8" s="17">
        <v>130</v>
      </c>
      <c r="W8" s="18">
        <v>130</v>
      </c>
    </row>
    <row r="9" spans="1:23" x14ac:dyDescent="0.25">
      <c r="A9" s="8" t="s">
        <v>20</v>
      </c>
      <c r="B9" s="13">
        <v>100</v>
      </c>
      <c r="C9" s="14">
        <v>120</v>
      </c>
      <c r="D9" s="14">
        <v>140</v>
      </c>
      <c r="E9" s="14">
        <v>170</v>
      </c>
      <c r="F9" s="14">
        <v>120</v>
      </c>
      <c r="G9" s="14">
        <v>140</v>
      </c>
      <c r="H9" s="14">
        <v>170</v>
      </c>
      <c r="I9" s="14">
        <v>130</v>
      </c>
      <c r="J9" s="14">
        <v>130</v>
      </c>
      <c r="K9" s="14">
        <v>140</v>
      </c>
      <c r="L9" s="14">
        <v>120</v>
      </c>
      <c r="M9" s="14">
        <v>150</v>
      </c>
      <c r="N9" s="14">
        <v>150</v>
      </c>
      <c r="O9" s="14">
        <v>160</v>
      </c>
      <c r="P9" s="14">
        <v>200</v>
      </c>
      <c r="Q9" s="14">
        <v>200</v>
      </c>
      <c r="R9" s="14">
        <v>200</v>
      </c>
      <c r="S9" s="14">
        <v>220</v>
      </c>
      <c r="T9" s="14">
        <v>220</v>
      </c>
      <c r="U9" s="14">
        <v>220</v>
      </c>
      <c r="V9" s="14">
        <v>260</v>
      </c>
      <c r="W9" s="15">
        <v>260</v>
      </c>
    </row>
    <row r="10" spans="1:23" x14ac:dyDescent="0.25">
      <c r="A10" s="8" t="s">
        <v>21</v>
      </c>
      <c r="B10" s="13">
        <v>50</v>
      </c>
      <c r="C10" s="14">
        <v>60</v>
      </c>
      <c r="D10" s="14">
        <v>90</v>
      </c>
      <c r="E10" s="14">
        <v>110</v>
      </c>
      <c r="F10" s="14">
        <v>70</v>
      </c>
      <c r="G10" s="14">
        <v>90</v>
      </c>
      <c r="H10" s="14">
        <v>130</v>
      </c>
      <c r="I10" s="14">
        <v>110</v>
      </c>
      <c r="J10" s="14">
        <v>150</v>
      </c>
      <c r="K10" s="14">
        <v>125</v>
      </c>
      <c r="L10" s="14">
        <v>110</v>
      </c>
      <c r="M10" s="14">
        <v>175</v>
      </c>
      <c r="N10" s="14">
        <v>155</v>
      </c>
      <c r="O10" s="14">
        <v>170</v>
      </c>
      <c r="P10" s="14">
        <v>260</v>
      </c>
      <c r="Q10" s="14">
        <v>200</v>
      </c>
      <c r="R10" s="14">
        <v>220</v>
      </c>
      <c r="S10" s="14">
        <v>350</v>
      </c>
      <c r="T10" s="14">
        <v>270</v>
      </c>
      <c r="U10" s="14">
        <v>250</v>
      </c>
      <c r="V10" s="14">
        <v>400</v>
      </c>
      <c r="W10" s="15">
        <v>310</v>
      </c>
    </row>
    <row r="11" spans="1:23" x14ac:dyDescent="0.25">
      <c r="A11" s="8" t="s">
        <v>22</v>
      </c>
      <c r="B11" s="13">
        <v>50</v>
      </c>
      <c r="C11" s="14">
        <v>60</v>
      </c>
      <c r="D11" s="14">
        <v>90</v>
      </c>
      <c r="E11" s="14">
        <v>110</v>
      </c>
      <c r="F11" s="14">
        <v>70</v>
      </c>
      <c r="G11" s="14">
        <v>90</v>
      </c>
      <c r="H11" s="14">
        <v>130</v>
      </c>
      <c r="I11" s="14">
        <v>110</v>
      </c>
      <c r="J11" s="14">
        <v>150</v>
      </c>
      <c r="K11" s="14">
        <v>125</v>
      </c>
      <c r="L11" s="14">
        <v>110</v>
      </c>
      <c r="M11" s="14">
        <v>175</v>
      </c>
      <c r="N11" s="14">
        <v>155</v>
      </c>
      <c r="O11" s="14">
        <v>170</v>
      </c>
      <c r="P11" s="14">
        <v>260</v>
      </c>
      <c r="Q11" s="14">
        <v>200</v>
      </c>
      <c r="R11" s="14">
        <v>220</v>
      </c>
      <c r="S11" s="14">
        <v>350</v>
      </c>
      <c r="T11" s="14">
        <v>270</v>
      </c>
      <c r="U11" s="14">
        <v>250</v>
      </c>
      <c r="V11" s="14">
        <v>400</v>
      </c>
      <c r="W11" s="15">
        <v>310</v>
      </c>
    </row>
    <row r="12" spans="1:23" x14ac:dyDescent="0.25">
      <c r="A12" s="8" t="s">
        <v>23</v>
      </c>
      <c r="B12" s="13">
        <v>75</v>
      </c>
      <c r="C12" s="14">
        <v>80</v>
      </c>
      <c r="D12" s="14">
        <v>120</v>
      </c>
      <c r="E12" s="14">
        <v>140</v>
      </c>
      <c r="F12" s="14">
        <v>120</v>
      </c>
      <c r="G12" s="14">
        <v>130</v>
      </c>
      <c r="H12" s="14">
        <v>160</v>
      </c>
      <c r="I12" s="14">
        <v>120</v>
      </c>
      <c r="J12" s="14">
        <v>160</v>
      </c>
      <c r="K12" s="14">
        <v>130</v>
      </c>
      <c r="L12" s="14">
        <v>140</v>
      </c>
      <c r="M12" s="14">
        <v>180</v>
      </c>
      <c r="N12" s="14">
        <v>180</v>
      </c>
      <c r="O12" s="14">
        <v>220</v>
      </c>
      <c r="P12" s="14">
        <v>260</v>
      </c>
      <c r="Q12" s="14">
        <v>260</v>
      </c>
      <c r="R12" s="14">
        <v>250</v>
      </c>
      <c r="S12" s="14">
        <v>280</v>
      </c>
      <c r="T12" s="14">
        <v>280</v>
      </c>
      <c r="U12" s="14">
        <v>280</v>
      </c>
      <c r="V12" s="14">
        <v>370</v>
      </c>
      <c r="W12" s="15">
        <v>370</v>
      </c>
    </row>
    <row r="13" spans="1:23" ht="15.75" thickBot="1" x14ac:dyDescent="0.3">
      <c r="A13" s="8" t="s">
        <v>24</v>
      </c>
      <c r="B13" s="13">
        <v>35</v>
      </c>
      <c r="C13" s="14">
        <v>35</v>
      </c>
      <c r="D13" s="14">
        <v>40</v>
      </c>
      <c r="E13" s="14">
        <v>40</v>
      </c>
      <c r="F13" s="14">
        <v>40</v>
      </c>
      <c r="G13" s="14">
        <v>55</v>
      </c>
      <c r="H13" s="14">
        <v>40</v>
      </c>
      <c r="I13" s="14">
        <v>55</v>
      </c>
      <c r="J13" s="14">
        <v>65</v>
      </c>
      <c r="K13" s="14">
        <v>70</v>
      </c>
      <c r="L13" s="14">
        <v>60</v>
      </c>
      <c r="M13" s="14">
        <v>60</v>
      </c>
      <c r="N13" s="14">
        <v>60</v>
      </c>
      <c r="O13" s="14">
        <v>65</v>
      </c>
      <c r="P13" s="14">
        <v>65</v>
      </c>
      <c r="Q13" s="14">
        <v>65</v>
      </c>
      <c r="R13" s="14">
        <v>70</v>
      </c>
      <c r="S13" s="14">
        <v>70</v>
      </c>
      <c r="T13" s="14">
        <v>70</v>
      </c>
      <c r="U13" s="14">
        <v>70</v>
      </c>
      <c r="V13" s="14">
        <v>70</v>
      </c>
      <c r="W13" s="15">
        <v>70</v>
      </c>
    </row>
    <row r="14" spans="1:23" ht="15.75" thickBot="1" x14ac:dyDescent="0.3">
      <c r="A14" s="8" t="s">
        <v>25</v>
      </c>
      <c r="B14" s="58" t="s">
        <v>26</v>
      </c>
      <c r="C14" s="59"/>
      <c r="D14" s="59"/>
      <c r="E14" s="59"/>
      <c r="F14" s="59"/>
      <c r="G14" s="59"/>
      <c r="H14" s="59"/>
      <c r="I14" s="58" t="s">
        <v>27</v>
      </c>
      <c r="J14" s="59"/>
      <c r="K14" s="59"/>
      <c r="L14" s="59"/>
      <c r="M14" s="59"/>
      <c r="N14" s="60"/>
      <c r="O14" s="58" t="s">
        <v>28</v>
      </c>
      <c r="P14" s="59"/>
      <c r="Q14" s="59"/>
      <c r="R14" s="59"/>
      <c r="S14" s="59"/>
      <c r="T14" s="59"/>
      <c r="U14" s="59"/>
      <c r="V14" s="59"/>
      <c r="W14" s="60"/>
    </row>
    <row r="15" spans="1:23" x14ac:dyDescent="0.25">
      <c r="A15" s="8" t="s">
        <v>29</v>
      </c>
      <c r="B15" s="47">
        <v>300</v>
      </c>
      <c r="C15" s="48"/>
      <c r="D15" s="48"/>
      <c r="E15" s="49"/>
      <c r="F15" s="50" t="s">
        <v>30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51"/>
    </row>
    <row r="16" spans="1:23" x14ac:dyDescent="0.25">
      <c r="A16" s="8" t="s">
        <v>31</v>
      </c>
      <c r="B16" s="43">
        <v>25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9"/>
      <c r="W16" s="10"/>
    </row>
    <row r="17" spans="1:23" x14ac:dyDescent="0.25">
      <c r="A17" s="8" t="s">
        <v>32</v>
      </c>
      <c r="B17" s="52" t="s">
        <v>33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/>
      <c r="V17" s="9"/>
      <c r="W17" s="10"/>
    </row>
    <row r="18" spans="1:23" x14ac:dyDescent="0.25">
      <c r="A18" s="8" t="s">
        <v>34</v>
      </c>
      <c r="B18" s="43">
        <v>100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9"/>
      <c r="W18" s="10"/>
    </row>
    <row r="19" spans="1:23" x14ac:dyDescent="0.25">
      <c r="A19" s="8" t="s">
        <v>35</v>
      </c>
      <c r="B19" s="43">
        <v>150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9"/>
      <c r="W19" s="10"/>
    </row>
    <row r="20" spans="1:23" ht="27" x14ac:dyDescent="0.25">
      <c r="A20" s="8" t="s">
        <v>36</v>
      </c>
      <c r="B20" s="43">
        <v>200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9"/>
      <c r="W20" s="10"/>
    </row>
    <row r="21" spans="1:23" x14ac:dyDescent="0.25">
      <c r="A21" s="8" t="s">
        <v>37</v>
      </c>
      <c r="B21" s="52">
        <v>50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9"/>
      <c r="W21" s="10"/>
    </row>
    <row r="22" spans="1:23" ht="18" x14ac:dyDescent="0.25">
      <c r="A22" s="8" t="s">
        <v>38</v>
      </c>
      <c r="B22" s="43" t="s">
        <v>39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9"/>
      <c r="W22" s="10"/>
    </row>
    <row r="23" spans="1:23" x14ac:dyDescent="0.25">
      <c r="A23" s="8" t="s">
        <v>40</v>
      </c>
      <c r="B23" s="52">
        <v>50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9"/>
      <c r="W23" s="10"/>
    </row>
    <row r="24" spans="1:23" x14ac:dyDescent="0.25">
      <c r="A24" s="8" t="s">
        <v>41</v>
      </c>
      <c r="B24" s="43">
        <v>25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9"/>
      <c r="W24" s="10"/>
    </row>
    <row r="25" spans="1:23" x14ac:dyDescent="0.25">
      <c r="A25" s="8" t="s">
        <v>42</v>
      </c>
      <c r="B25" s="52">
        <v>50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9"/>
      <c r="W25" s="10"/>
    </row>
    <row r="26" spans="1:23" x14ac:dyDescent="0.25">
      <c r="A26" s="8" t="s">
        <v>43</v>
      </c>
      <c r="B26" s="52">
        <v>25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9"/>
      <c r="W26" s="10"/>
    </row>
    <row r="27" spans="1:23" x14ac:dyDescent="0.25">
      <c r="A27" t="s">
        <v>44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2"/>
      <c r="Q27" s="12"/>
      <c r="R27" s="12"/>
      <c r="S27" s="12"/>
      <c r="T27" s="12"/>
      <c r="U27" s="12"/>
      <c r="V27" s="12"/>
      <c r="W27" s="12"/>
    </row>
    <row r="28" spans="1:23" x14ac:dyDescent="0.25">
      <c r="A28" t="s">
        <v>45</v>
      </c>
    </row>
  </sheetData>
  <mergeCells count="48">
    <mergeCell ref="B26:U26"/>
    <mergeCell ref="B20:U20"/>
    <mergeCell ref="B21:U21"/>
    <mergeCell ref="B22:U22"/>
    <mergeCell ref="B23:U23"/>
    <mergeCell ref="B24:U24"/>
    <mergeCell ref="B25:U25"/>
    <mergeCell ref="W3:W4"/>
    <mergeCell ref="B14:H14"/>
    <mergeCell ref="I14:N14"/>
    <mergeCell ref="O14:W14"/>
    <mergeCell ref="N3:N4"/>
    <mergeCell ref="O3:O4"/>
    <mergeCell ref="P3:P4"/>
    <mergeCell ref="Q3:Q4"/>
    <mergeCell ref="R3:R4"/>
    <mergeCell ref="S3:S4"/>
    <mergeCell ref="H3:H4"/>
    <mergeCell ref="I3:I4"/>
    <mergeCell ref="K3:K4"/>
    <mergeCell ref="L3:L4"/>
    <mergeCell ref="M3:M4"/>
    <mergeCell ref="O1:Q2"/>
    <mergeCell ref="B19:U19"/>
    <mergeCell ref="T3:T4"/>
    <mergeCell ref="U3:U4"/>
    <mergeCell ref="B15:E15"/>
    <mergeCell ref="F15:W15"/>
    <mergeCell ref="B16:U16"/>
    <mergeCell ref="B17:U17"/>
    <mergeCell ref="B18:U18"/>
    <mergeCell ref="R1:T2"/>
    <mergeCell ref="U1:W2"/>
    <mergeCell ref="F3:F4"/>
    <mergeCell ref="G3:G4"/>
    <mergeCell ref="L1:N2"/>
    <mergeCell ref="J3:J4"/>
    <mergeCell ref="V3:V4"/>
    <mergeCell ref="A3:A4"/>
    <mergeCell ref="B3:B4"/>
    <mergeCell ref="C3:C4"/>
    <mergeCell ref="D3:D4"/>
    <mergeCell ref="E3:E4"/>
    <mergeCell ref="A1:A2"/>
    <mergeCell ref="B1:B2"/>
    <mergeCell ref="C1:E2"/>
    <mergeCell ref="F1:H2"/>
    <mergeCell ref="I1:K2"/>
  </mergeCells>
  <pageMargins left="0.25" right="0.25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2023-10-02T02:47:30Z</dcterms:modified>
</cp:coreProperties>
</file>